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70" yWindow="600" windowWidth="21840" windowHeight="12465"/>
  </bookViews>
  <sheets>
    <sheet name="Форма 3" sheetId="1" r:id="rId1"/>
  </sheets>
  <definedNames>
    <definedName name="_xlnm.Print_Titles" localSheetId="0">'Форма 3'!$9:$13</definedName>
    <definedName name="_xlnm.Print_Area" localSheetId="0">'Форма 3'!$A$1:$S$24</definedName>
  </definedNames>
  <calcPr calcId="124519"/>
</workbook>
</file>

<file path=xl/calcChain.xml><?xml version="1.0" encoding="utf-8"?>
<calcChain xmlns="http://schemas.openxmlformats.org/spreadsheetml/2006/main">
  <c r="G16" i="1"/>
  <c r="H15"/>
  <c r="L15"/>
  <c r="M15"/>
  <c r="J16"/>
  <c r="J17"/>
  <c r="J18"/>
  <c r="J19"/>
  <c r="J20"/>
  <c r="J21"/>
  <c r="J22"/>
  <c r="O14"/>
  <c r="P14"/>
  <c r="R14"/>
  <c r="S14"/>
  <c r="K15"/>
  <c r="K14" s="1"/>
  <c r="L14"/>
  <c r="M14"/>
  <c r="I15"/>
  <c r="I14" s="1"/>
  <c r="H14"/>
  <c r="E15"/>
  <c r="E14" s="1"/>
  <c r="F15"/>
  <c r="F14" s="1"/>
  <c r="J15" l="1"/>
  <c r="J14" s="1"/>
  <c r="G15"/>
  <c r="G14" s="1"/>
  <c r="D15"/>
  <c r="D14" s="1"/>
  <c r="Q15" l="1"/>
  <c r="Q14" s="1"/>
  <c r="N15"/>
  <c r="N14" s="1"/>
  <c r="S16"/>
  <c r="R16"/>
  <c r="P16"/>
  <c r="O16"/>
  <c r="D16" l="1"/>
  <c r="P17"/>
  <c r="P18" s="1"/>
  <c r="P19" s="1"/>
  <c r="P20" s="1"/>
  <c r="P21" s="1"/>
  <c r="P22" s="1"/>
  <c r="S17"/>
  <c r="S18" s="1"/>
  <c r="S19" s="1"/>
  <c r="S20" s="1"/>
  <c r="S21" s="1"/>
  <c r="S22" s="1"/>
  <c r="O17"/>
  <c r="O18" s="1"/>
  <c r="O19" s="1"/>
  <c r="O20" s="1"/>
  <c r="O21" s="1"/>
  <c r="O22" s="1"/>
  <c r="R17"/>
  <c r="R18" s="1"/>
  <c r="R19" s="1"/>
  <c r="R20" s="1"/>
  <c r="R21" s="1"/>
  <c r="R22" s="1"/>
  <c r="N16"/>
  <c r="Q16"/>
  <c r="G17" l="1"/>
  <c r="D17"/>
  <c r="Q17"/>
  <c r="Q18" s="1"/>
  <c r="Q19" s="1"/>
  <c r="Q20" s="1"/>
  <c r="Q21" s="1"/>
  <c r="Q22" s="1"/>
  <c r="N17"/>
  <c r="N18" s="1"/>
  <c r="N19" s="1"/>
  <c r="N20" s="1"/>
  <c r="N21" s="1"/>
  <c r="N22" s="1"/>
  <c r="G18" l="1"/>
  <c r="D18"/>
  <c r="G19" l="1"/>
  <c r="D19"/>
  <c r="G20" l="1"/>
  <c r="D20"/>
  <c r="G22" l="1"/>
  <c r="G21"/>
  <c r="D22"/>
  <c r="D21"/>
  <c r="C15" l="1"/>
  <c r="C14" s="1"/>
</calcChain>
</file>

<file path=xl/sharedStrings.xml><?xml version="1.0" encoding="utf-8"?>
<sst xmlns="http://schemas.openxmlformats.org/spreadsheetml/2006/main" count="61" uniqueCount="42">
  <si>
    <t>Постановление</t>
  </si>
  <si>
    <t>План мероприятий по переселению граждан из аварийного жилищного фонда, признанного таковым до 1 января 2017 года</t>
  </si>
  <si>
    <t>№ п/п</t>
  </si>
  <si>
    <t>Наименование муниципального образования</t>
  </si>
  <si>
    <t>Число жителей, планируемых  к переселению</t>
  </si>
  <si>
    <t>Количество расселяемых жилых помещений</t>
  </si>
  <si>
    <t>Расселяемая площадь жилых помещений</t>
  </si>
  <si>
    <t>Источники финансирования программы</t>
  </si>
  <si>
    <t>Справочно:
Расчетная сумма экономии бюджетных средств</t>
  </si>
  <si>
    <t>Справочно: 
Возмещение части стоимости жилых помещений</t>
  </si>
  <si>
    <t>Всего</t>
  </si>
  <si>
    <t>в том числе</t>
  </si>
  <si>
    <t>Всего:</t>
  </si>
  <si>
    <t>в том числе:</t>
  </si>
  <si>
    <t>Собственность граждан</t>
  </si>
  <si>
    <t>Муниципальная собственность</t>
  </si>
  <si>
    <t>собственность граждан</t>
  </si>
  <si>
    <t xml:space="preserve">муниципальная собственность 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</si>
  <si>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</si>
  <si>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</si>
  <si>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</si>
  <si>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переселения граждан по договору о развитии застроенной территории</t>
  </si>
  <si>
    <t>за счет  переселения граждан в свободный муниципальный жилищный фонд</t>
  </si>
  <si>
    <t>за счет средств собственников жилых помещений</t>
  </si>
  <si>
    <t>за счет средств иных лиц (инвестор а по ДРЗТ)</t>
  </si>
  <si>
    <t>чел.</t>
  </si>
  <si>
    <t>ед.</t>
  </si>
  <si>
    <t>кв.м</t>
  </si>
  <si>
    <t>руб.</t>
  </si>
  <si>
    <t>Всего по этапу 2024 года</t>
  </si>
  <si>
    <t>Итого по Еланцынское (Ольхонский муниципальный район)</t>
  </si>
  <si>
    <t>Приложение № 3</t>
  </si>
  <si>
    <t>Всего по  программе переселения, в рамках которой предусмотрено финансирование за счет средств Фонда. в т.ч.:</t>
  </si>
  <si>
    <t>Администрации Еланцынского МО</t>
  </si>
  <si>
    <t>(в ред. постановления администрации ЕМО от 11.09.2019г. № 99)</t>
  </si>
  <si>
    <r>
      <t>от</t>
    </r>
    <r>
      <rPr>
        <u/>
        <sz val="24"/>
        <color rgb="FF000000"/>
        <rFont val="Times New Roman"/>
        <family val="1"/>
        <charset val="204"/>
      </rPr>
      <t xml:space="preserve"> 28.12.2018 </t>
    </r>
    <r>
      <rPr>
        <sz val="24"/>
        <color rgb="FF000000"/>
        <rFont val="Times New Roman"/>
        <family val="1"/>
        <charset val="204"/>
      </rPr>
      <t xml:space="preserve">года № </t>
    </r>
    <r>
      <rPr>
        <u/>
        <sz val="24"/>
        <color rgb="FF000000"/>
        <rFont val="Times New Roman"/>
        <family val="1"/>
        <charset val="204"/>
      </rPr>
      <t>107</t>
    </r>
  </si>
  <si>
    <t>Всего по этапу 2019 года</t>
  </si>
  <si>
    <t>Всего по этапу 2020 года</t>
  </si>
  <si>
    <t>Всего по этапу 2021 года</t>
  </si>
  <si>
    <t>Всего по этапу 2022 года</t>
  </si>
  <si>
    <t>Всего по этапу 2023 года</t>
  </si>
  <si>
    <t>Всего по этапу 2025года</t>
  </si>
</sst>
</file>

<file path=xl/styles.xml><?xml version="1.0" encoding="utf-8"?>
<styleSheet xmlns="http://schemas.openxmlformats.org/spreadsheetml/2006/main">
  <fonts count="5">
    <font>
      <sz val="11"/>
      <color rgb="FF000000"/>
      <name val="Times New Roman"/>
    </font>
    <font>
      <sz val="20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u/>
      <sz val="2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2" borderId="0" xfId="0" applyFill="1"/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/>
    <xf numFmtId="0" fontId="1" fillId="2" borderId="0" xfId="0" applyFont="1" applyFill="1" applyAlignment="1">
      <alignment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/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view="pageBreakPreview" zoomScale="40" zoomScaleNormal="69" zoomScaleSheetLayoutView="40" workbookViewId="0">
      <selection activeCell="M20" sqref="M20"/>
    </sheetView>
  </sheetViews>
  <sheetFormatPr defaultColWidth="27" defaultRowHeight="26.25"/>
  <cols>
    <col min="1" max="1" width="11.7109375" style="17" customWidth="1"/>
    <col min="2" max="2" width="43.5703125" style="4" customWidth="1"/>
    <col min="3" max="9" width="27" style="3"/>
    <col min="10" max="10" width="30.140625" style="3" customWidth="1"/>
    <col min="11" max="11" width="32.7109375" style="3" customWidth="1"/>
    <col min="12" max="13" width="28" style="3" bestFit="1" customWidth="1"/>
    <col min="14" max="14" width="30.5703125" style="3" customWidth="1"/>
    <col min="15" max="15" width="31.140625" style="3" customWidth="1"/>
    <col min="16" max="16384" width="27" style="3"/>
  </cols>
  <sheetData>
    <row r="1" spans="1:19" ht="39" customHeight="1">
      <c r="B1" s="3"/>
      <c r="D1" s="4"/>
      <c r="Q1" s="30"/>
      <c r="R1" s="31" t="s">
        <v>31</v>
      </c>
      <c r="S1" s="31"/>
    </row>
    <row r="2" spans="1:19" ht="37.5" customHeight="1">
      <c r="B2" s="3"/>
      <c r="D2" s="4"/>
      <c r="Q2" s="32" t="s">
        <v>0</v>
      </c>
      <c r="R2" s="32"/>
      <c r="S2" s="32"/>
    </row>
    <row r="3" spans="1:19" ht="36" customHeight="1">
      <c r="B3" s="3"/>
      <c r="D3" s="4"/>
      <c r="Q3" s="32" t="s">
        <v>33</v>
      </c>
      <c r="R3" s="32"/>
      <c r="S3" s="32"/>
    </row>
    <row r="4" spans="1:19" ht="32.25" customHeight="1">
      <c r="B4" s="3"/>
      <c r="D4" s="4"/>
      <c r="Q4" s="32" t="s">
        <v>35</v>
      </c>
      <c r="R4" s="32"/>
      <c r="S4" s="32"/>
    </row>
    <row r="5" spans="1:19" ht="60" customHeight="1">
      <c r="Q5" s="33" t="s">
        <v>34</v>
      </c>
      <c r="R5" s="33"/>
      <c r="S5" s="33"/>
    </row>
    <row r="6" spans="1:19" ht="30" customHeight="1"/>
    <row r="7" spans="1:19" ht="37.5" customHeight="1">
      <c r="A7" s="5"/>
      <c r="B7" s="22" t="s">
        <v>1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9" spans="1:19" ht="59.25" customHeight="1">
      <c r="A9" s="25" t="s">
        <v>2</v>
      </c>
      <c r="B9" s="20" t="s">
        <v>3</v>
      </c>
      <c r="C9" s="20" t="s">
        <v>4</v>
      </c>
      <c r="D9" s="20" t="s">
        <v>5</v>
      </c>
      <c r="E9" s="20"/>
      <c r="F9" s="20"/>
      <c r="G9" s="20" t="s">
        <v>6</v>
      </c>
      <c r="H9" s="20"/>
      <c r="I9" s="20"/>
      <c r="J9" s="20" t="s">
        <v>7</v>
      </c>
      <c r="K9" s="20"/>
      <c r="L9" s="20"/>
      <c r="M9" s="20"/>
      <c r="N9" s="20" t="s">
        <v>8</v>
      </c>
      <c r="O9" s="20"/>
      <c r="P9" s="20"/>
      <c r="Q9" s="20" t="s">
        <v>9</v>
      </c>
      <c r="R9" s="20"/>
      <c r="S9" s="20"/>
    </row>
    <row r="10" spans="1:19" ht="26.25" customHeight="1">
      <c r="A10" s="26"/>
      <c r="B10" s="20"/>
      <c r="C10" s="20"/>
      <c r="D10" s="21" t="s">
        <v>10</v>
      </c>
      <c r="E10" s="21" t="s">
        <v>11</v>
      </c>
      <c r="F10" s="21"/>
      <c r="G10" s="21" t="s">
        <v>10</v>
      </c>
      <c r="H10" s="21" t="s">
        <v>11</v>
      </c>
      <c r="I10" s="21"/>
      <c r="J10" s="21" t="s">
        <v>12</v>
      </c>
      <c r="K10" s="21" t="s">
        <v>13</v>
      </c>
      <c r="L10" s="21"/>
      <c r="M10" s="21"/>
      <c r="N10" s="20" t="s">
        <v>12</v>
      </c>
      <c r="O10" s="20" t="s">
        <v>13</v>
      </c>
      <c r="P10" s="20"/>
      <c r="Q10" s="20" t="s">
        <v>12</v>
      </c>
      <c r="R10" s="20" t="s">
        <v>13</v>
      </c>
      <c r="S10" s="20"/>
    </row>
    <row r="11" spans="1:19" ht="199.5" customHeight="1">
      <c r="A11" s="26"/>
      <c r="B11" s="20"/>
      <c r="C11" s="20"/>
      <c r="D11" s="21"/>
      <c r="E11" s="6" t="s">
        <v>14</v>
      </c>
      <c r="F11" s="6" t="s">
        <v>15</v>
      </c>
      <c r="G11" s="21"/>
      <c r="H11" s="6" t="s">
        <v>16</v>
      </c>
      <c r="I11" s="6" t="s">
        <v>17</v>
      </c>
      <c r="J11" s="21"/>
      <c r="K11" s="6" t="s">
        <v>18</v>
      </c>
      <c r="L11" s="6" t="s">
        <v>19</v>
      </c>
      <c r="M11" s="6" t="s">
        <v>20</v>
      </c>
      <c r="N11" s="20"/>
      <c r="O11" s="6" t="s">
        <v>21</v>
      </c>
      <c r="P11" s="6" t="s">
        <v>22</v>
      </c>
      <c r="Q11" s="20"/>
      <c r="R11" s="6" t="s">
        <v>23</v>
      </c>
      <c r="S11" s="6" t="s">
        <v>24</v>
      </c>
    </row>
    <row r="12" spans="1:19" ht="32.25" customHeight="1">
      <c r="A12" s="27"/>
      <c r="B12" s="20"/>
      <c r="C12" s="7" t="s">
        <v>25</v>
      </c>
      <c r="D12" s="7" t="s">
        <v>26</v>
      </c>
      <c r="E12" s="7" t="s">
        <v>26</v>
      </c>
      <c r="F12" s="7" t="s">
        <v>26</v>
      </c>
      <c r="G12" s="7" t="s">
        <v>27</v>
      </c>
      <c r="H12" s="7" t="s">
        <v>27</v>
      </c>
      <c r="I12" s="7" t="s">
        <v>27</v>
      </c>
      <c r="J12" s="7" t="s">
        <v>28</v>
      </c>
      <c r="K12" s="7" t="s">
        <v>28</v>
      </c>
      <c r="L12" s="7" t="s">
        <v>28</v>
      </c>
      <c r="M12" s="7" t="s">
        <v>28</v>
      </c>
      <c r="N12" s="6" t="s">
        <v>28</v>
      </c>
      <c r="O12" s="7" t="s">
        <v>28</v>
      </c>
      <c r="P12" s="6" t="s">
        <v>28</v>
      </c>
      <c r="Q12" s="6" t="s">
        <v>28</v>
      </c>
      <c r="R12" s="6" t="s">
        <v>28</v>
      </c>
      <c r="S12" s="6" t="s">
        <v>28</v>
      </c>
    </row>
    <row r="13" spans="1:19" ht="74.25" customHeight="1">
      <c r="A13" s="7">
        <v>1</v>
      </c>
      <c r="B13" s="6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6">
        <v>14</v>
      </c>
      <c r="O13" s="7">
        <v>15</v>
      </c>
      <c r="P13" s="6">
        <v>16</v>
      </c>
      <c r="Q13" s="6">
        <v>17</v>
      </c>
      <c r="R13" s="6">
        <v>18</v>
      </c>
      <c r="S13" s="6">
        <v>19</v>
      </c>
    </row>
    <row r="14" spans="1:19" ht="147.75" customHeight="1">
      <c r="A14" s="7"/>
      <c r="B14" s="8" t="s">
        <v>32</v>
      </c>
      <c r="C14" s="9">
        <f>C15</f>
        <v>33</v>
      </c>
      <c r="D14" s="9">
        <f t="shared" ref="D14:S14" si="0">D15</f>
        <v>11</v>
      </c>
      <c r="E14" s="9">
        <f t="shared" si="0"/>
        <v>7</v>
      </c>
      <c r="F14" s="9">
        <f t="shared" si="0"/>
        <v>4</v>
      </c>
      <c r="G14" s="10">
        <f t="shared" si="0"/>
        <v>637.9</v>
      </c>
      <c r="H14" s="10">
        <f t="shared" si="0"/>
        <v>426.9</v>
      </c>
      <c r="I14" s="10">
        <f t="shared" si="0"/>
        <v>211</v>
      </c>
      <c r="J14" s="10">
        <f t="shared" si="0"/>
        <v>26995290</v>
      </c>
      <c r="K14" s="10">
        <f t="shared" si="0"/>
        <v>0</v>
      </c>
      <c r="L14" s="10">
        <f t="shared" si="0"/>
        <v>25915410</v>
      </c>
      <c r="M14" s="10">
        <f t="shared" si="0"/>
        <v>1079880</v>
      </c>
      <c r="N14" s="10">
        <f t="shared" si="0"/>
        <v>0</v>
      </c>
      <c r="O14" s="10">
        <f t="shared" si="0"/>
        <v>0</v>
      </c>
      <c r="P14" s="10">
        <f t="shared" si="0"/>
        <v>0</v>
      </c>
      <c r="Q14" s="10">
        <f t="shared" si="0"/>
        <v>0</v>
      </c>
      <c r="R14" s="10">
        <f t="shared" si="0"/>
        <v>0</v>
      </c>
      <c r="S14" s="10">
        <f t="shared" si="0"/>
        <v>0</v>
      </c>
    </row>
    <row r="15" spans="1:19" ht="147.75" customHeight="1">
      <c r="A15" s="7"/>
      <c r="B15" s="8" t="s">
        <v>30</v>
      </c>
      <c r="C15" s="9">
        <f>C16+C17+C18+C19+C20+C21+C22</f>
        <v>33</v>
      </c>
      <c r="D15" s="9">
        <f t="shared" ref="D15:D22" si="1">E15+F15</f>
        <v>11</v>
      </c>
      <c r="E15" s="9">
        <f t="shared" ref="D15:F15" si="2">E16+E17+E18+E19+E20+E21+E22</f>
        <v>7</v>
      </c>
      <c r="F15" s="9">
        <f t="shared" si="2"/>
        <v>4</v>
      </c>
      <c r="G15" s="10">
        <f>H15+I15</f>
        <v>637.9</v>
      </c>
      <c r="H15" s="10">
        <f>H16+H17+H18+H19+H20+H21+H22</f>
        <v>426.9</v>
      </c>
      <c r="I15" s="10">
        <f>I16+I17+I18+I19+I20+I21+I22</f>
        <v>211</v>
      </c>
      <c r="J15" s="10">
        <f>K15+L15+M15</f>
        <v>26995290</v>
      </c>
      <c r="K15" s="10">
        <f t="shared" ref="K15" si="3">K16+K17+K18+K19+K20+K21+K22</f>
        <v>0</v>
      </c>
      <c r="L15" s="10">
        <f t="shared" ref="L15" si="4">L16+L17+L18+L19+L20+L21+L22</f>
        <v>25915410</v>
      </c>
      <c r="M15" s="10">
        <f t="shared" ref="M15" si="5">M16+M17+M18+M19+M20+M21+M22</f>
        <v>1079880</v>
      </c>
      <c r="N15" s="10">
        <f t="shared" ref="N15" si="6">O15+P15</f>
        <v>0</v>
      </c>
      <c r="O15" s="10">
        <v>0</v>
      </c>
      <c r="P15" s="10">
        <v>0</v>
      </c>
      <c r="Q15" s="10">
        <f t="shared" ref="Q15" si="7">R15+S15</f>
        <v>0</v>
      </c>
      <c r="R15" s="10">
        <v>0</v>
      </c>
      <c r="S15" s="10">
        <v>0</v>
      </c>
    </row>
    <row r="16" spans="1:19" ht="74.25" customHeight="1">
      <c r="A16" s="7"/>
      <c r="B16" s="8" t="s">
        <v>36</v>
      </c>
      <c r="C16" s="9">
        <v>23</v>
      </c>
      <c r="D16" s="9">
        <f t="shared" si="1"/>
        <v>7</v>
      </c>
      <c r="E16" s="9">
        <v>4</v>
      </c>
      <c r="F16" s="9">
        <v>3</v>
      </c>
      <c r="G16" s="10">
        <f>H16+I16</f>
        <v>418</v>
      </c>
      <c r="H16" s="10">
        <v>232</v>
      </c>
      <c r="I16" s="10">
        <v>186</v>
      </c>
      <c r="J16" s="10">
        <f>K16+L16+M16</f>
        <v>17689342</v>
      </c>
      <c r="K16" s="10">
        <v>0</v>
      </c>
      <c r="L16" s="10">
        <v>16981700</v>
      </c>
      <c r="M16" s="10">
        <v>707642</v>
      </c>
      <c r="N16" s="10">
        <f>SUM(N15:N15)</f>
        <v>0</v>
      </c>
      <c r="O16" s="10">
        <f>SUM(O15:O15)</f>
        <v>0</v>
      </c>
      <c r="P16" s="10">
        <f>SUM(P15:P15)</f>
        <v>0</v>
      </c>
      <c r="Q16" s="10">
        <f>SUM(Q15:Q15)</f>
        <v>0</v>
      </c>
      <c r="R16" s="10">
        <f>SUM(R15:R15)</f>
        <v>0</v>
      </c>
      <c r="S16" s="10">
        <f>SUM(S15:S15)</f>
        <v>0</v>
      </c>
    </row>
    <row r="17" spans="1:20" ht="84" customHeight="1">
      <c r="A17" s="19"/>
      <c r="B17" s="8" t="s">
        <v>37</v>
      </c>
      <c r="C17" s="9">
        <v>7</v>
      </c>
      <c r="D17" s="9">
        <f t="shared" si="1"/>
        <v>2</v>
      </c>
      <c r="E17" s="9">
        <v>2</v>
      </c>
      <c r="F17" s="9">
        <v>0</v>
      </c>
      <c r="G17" s="10">
        <f t="shared" ref="G16:G22" si="8">H17+I17</f>
        <v>51.8</v>
      </c>
      <c r="H17" s="10">
        <v>26.8</v>
      </c>
      <c r="I17" s="10">
        <v>25</v>
      </c>
      <c r="J17" s="10">
        <f t="shared" ref="J17:J22" si="9">K17+L17+M17</f>
        <v>2192124</v>
      </c>
      <c r="K17" s="10">
        <v>0</v>
      </c>
      <c r="L17" s="10">
        <v>2104439</v>
      </c>
      <c r="M17" s="10">
        <v>87685</v>
      </c>
      <c r="N17" s="10">
        <f>SUM(N16:N16)</f>
        <v>0</v>
      </c>
      <c r="O17" s="10">
        <f>SUM(O16:O16)</f>
        <v>0</v>
      </c>
      <c r="P17" s="10">
        <f>SUM(P16:P16)</f>
        <v>0</v>
      </c>
      <c r="Q17" s="10">
        <f>SUM(Q16:Q16)</f>
        <v>0</v>
      </c>
      <c r="R17" s="10">
        <f>SUM(R16:R16)</f>
        <v>0</v>
      </c>
      <c r="S17" s="10">
        <f>SUM(S16:S16)</f>
        <v>0</v>
      </c>
    </row>
    <row r="18" spans="1:20" ht="84" customHeight="1">
      <c r="A18" s="19"/>
      <c r="B18" s="8" t="s">
        <v>38</v>
      </c>
      <c r="C18" s="9">
        <v>3</v>
      </c>
      <c r="D18" s="9">
        <f t="shared" si="1"/>
        <v>2</v>
      </c>
      <c r="E18" s="9">
        <v>1</v>
      </c>
      <c r="F18" s="9">
        <v>1</v>
      </c>
      <c r="G18" s="10">
        <f t="shared" si="8"/>
        <v>168.1</v>
      </c>
      <c r="H18" s="10">
        <v>168.1</v>
      </c>
      <c r="I18" s="10">
        <v>0</v>
      </c>
      <c r="J18" s="10">
        <f t="shared" si="9"/>
        <v>7113824</v>
      </c>
      <c r="K18" s="10">
        <v>0</v>
      </c>
      <c r="L18" s="10">
        <v>6829271</v>
      </c>
      <c r="M18" s="10">
        <v>284553</v>
      </c>
      <c r="N18" s="10">
        <f>SUM(N17:N17)</f>
        <v>0</v>
      </c>
      <c r="O18" s="10">
        <f>SUM(O17:O17)</f>
        <v>0</v>
      </c>
      <c r="P18" s="10">
        <f>SUM(P17:P17)</f>
        <v>0</v>
      </c>
      <c r="Q18" s="10">
        <f>SUM(Q17:Q17)</f>
        <v>0</v>
      </c>
      <c r="R18" s="10">
        <f>SUM(R17:R17)</f>
        <v>0</v>
      </c>
      <c r="S18" s="10">
        <f>SUM(S17:S17)</f>
        <v>0</v>
      </c>
    </row>
    <row r="19" spans="1:20" ht="84" customHeight="1">
      <c r="A19" s="19"/>
      <c r="B19" s="8" t="s">
        <v>39</v>
      </c>
      <c r="C19" s="9">
        <v>0</v>
      </c>
      <c r="D19" s="9">
        <f t="shared" si="1"/>
        <v>0</v>
      </c>
      <c r="E19" s="9">
        <v>0</v>
      </c>
      <c r="F19" s="9">
        <v>0</v>
      </c>
      <c r="G19" s="10">
        <f t="shared" si="8"/>
        <v>0</v>
      </c>
      <c r="H19" s="10">
        <v>0</v>
      </c>
      <c r="I19" s="10">
        <v>0</v>
      </c>
      <c r="J19" s="10">
        <f t="shared" si="9"/>
        <v>0</v>
      </c>
      <c r="K19" s="10">
        <v>0</v>
      </c>
      <c r="L19" s="10">
        <v>0</v>
      </c>
      <c r="M19" s="10">
        <v>0</v>
      </c>
      <c r="N19" s="10">
        <f>SUM(N18:N18)</f>
        <v>0</v>
      </c>
      <c r="O19" s="10">
        <f>SUM(O18:O18)</f>
        <v>0</v>
      </c>
      <c r="P19" s="10">
        <f>SUM(P18:P18)</f>
        <v>0</v>
      </c>
      <c r="Q19" s="10">
        <f>SUM(Q18:Q18)</f>
        <v>0</v>
      </c>
      <c r="R19" s="10">
        <f>SUM(R18:R18)</f>
        <v>0</v>
      </c>
      <c r="S19" s="10">
        <f>SUM(S18:S18)</f>
        <v>0</v>
      </c>
    </row>
    <row r="20" spans="1:20" ht="84" customHeight="1">
      <c r="A20" s="19"/>
      <c r="B20" s="8" t="s">
        <v>40</v>
      </c>
      <c r="C20" s="9">
        <v>0</v>
      </c>
      <c r="D20" s="9">
        <f t="shared" si="1"/>
        <v>0</v>
      </c>
      <c r="E20" s="9">
        <v>0</v>
      </c>
      <c r="F20" s="9">
        <v>0</v>
      </c>
      <c r="G20" s="10">
        <f t="shared" si="8"/>
        <v>0</v>
      </c>
      <c r="H20" s="10">
        <v>0</v>
      </c>
      <c r="I20" s="10">
        <v>0</v>
      </c>
      <c r="J20" s="10">
        <f t="shared" si="9"/>
        <v>0</v>
      </c>
      <c r="K20" s="10">
        <v>0</v>
      </c>
      <c r="L20" s="10">
        <v>0</v>
      </c>
      <c r="M20" s="10">
        <v>0</v>
      </c>
      <c r="N20" s="10">
        <f>SUM(N19:N19)</f>
        <v>0</v>
      </c>
      <c r="O20" s="10">
        <f>SUM(O19:O19)</f>
        <v>0</v>
      </c>
      <c r="P20" s="10">
        <f>SUM(P19:P19)</f>
        <v>0</v>
      </c>
      <c r="Q20" s="10">
        <f>SUM(Q19:Q19)</f>
        <v>0</v>
      </c>
      <c r="R20" s="10">
        <f>SUM(R19:R19)</f>
        <v>0</v>
      </c>
      <c r="S20" s="10">
        <f>SUM(S19:S19)</f>
        <v>0</v>
      </c>
    </row>
    <row r="21" spans="1:20" ht="84" customHeight="1">
      <c r="A21" s="19"/>
      <c r="B21" s="8" t="s">
        <v>29</v>
      </c>
      <c r="C21" s="9">
        <v>0</v>
      </c>
      <c r="D21" s="9">
        <f t="shared" si="1"/>
        <v>0</v>
      </c>
      <c r="E21" s="9">
        <v>0</v>
      </c>
      <c r="F21" s="9">
        <v>0</v>
      </c>
      <c r="G21" s="10">
        <f t="shared" si="8"/>
        <v>0</v>
      </c>
      <c r="H21" s="10">
        <v>0</v>
      </c>
      <c r="I21" s="10">
        <v>0</v>
      </c>
      <c r="J21" s="10">
        <f t="shared" si="9"/>
        <v>0</v>
      </c>
      <c r="K21" s="10">
        <v>0</v>
      </c>
      <c r="L21" s="10">
        <v>0</v>
      </c>
      <c r="M21" s="10">
        <v>0</v>
      </c>
      <c r="N21" s="10">
        <f>SUM(N20:N20)</f>
        <v>0</v>
      </c>
      <c r="O21" s="10">
        <f>SUM(O20:O20)</f>
        <v>0</v>
      </c>
      <c r="P21" s="10">
        <f>SUM(P20:P20)</f>
        <v>0</v>
      </c>
      <c r="Q21" s="10">
        <f>SUM(Q20:Q20)</f>
        <v>0</v>
      </c>
      <c r="R21" s="10">
        <f>SUM(R20:R20)</f>
        <v>0</v>
      </c>
      <c r="S21" s="10">
        <f>SUM(S20:S20)</f>
        <v>0</v>
      </c>
    </row>
    <row r="22" spans="1:20" ht="84" customHeight="1">
      <c r="A22" s="19"/>
      <c r="B22" s="8" t="s">
        <v>41</v>
      </c>
      <c r="C22" s="9">
        <v>0</v>
      </c>
      <c r="D22" s="9">
        <f t="shared" si="1"/>
        <v>0</v>
      </c>
      <c r="E22" s="9">
        <v>0</v>
      </c>
      <c r="F22" s="9">
        <v>0</v>
      </c>
      <c r="G22" s="10">
        <f t="shared" si="8"/>
        <v>0</v>
      </c>
      <c r="H22" s="10">
        <v>0</v>
      </c>
      <c r="I22" s="10">
        <v>0</v>
      </c>
      <c r="J22" s="10">
        <f t="shared" si="9"/>
        <v>0</v>
      </c>
      <c r="K22" s="10">
        <v>0</v>
      </c>
      <c r="L22" s="10">
        <v>0</v>
      </c>
      <c r="M22" s="10">
        <v>0</v>
      </c>
      <c r="N22" s="10">
        <f>SUM(N21:N21)</f>
        <v>0</v>
      </c>
      <c r="O22" s="10">
        <f>SUM(O21:O21)</f>
        <v>0</v>
      </c>
      <c r="P22" s="10">
        <f>SUM(P21:P21)</f>
        <v>0</v>
      </c>
      <c r="Q22" s="10">
        <f>SUM(Q21:Q21)</f>
        <v>0</v>
      </c>
      <c r="R22" s="10">
        <f>SUM(R21:R21)</f>
        <v>0</v>
      </c>
      <c r="S22" s="10">
        <f>SUM(S21:S21)</f>
        <v>0</v>
      </c>
    </row>
    <row r="23" spans="1:20" ht="15.6" customHeight="1">
      <c r="A23" s="1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20" ht="15" customHeight="1">
      <c r="A24" s="28"/>
      <c r="B24" s="28"/>
      <c r="C24" s="28"/>
      <c r="D24" s="28"/>
      <c r="E24" s="28"/>
      <c r="F24" s="28"/>
      <c r="G24" s="28"/>
      <c r="H24" s="28"/>
      <c r="I24" s="12"/>
      <c r="J24" s="12"/>
      <c r="K24" s="12"/>
      <c r="L24" s="12"/>
      <c r="M24" s="13"/>
      <c r="N24" s="13"/>
      <c r="O24" s="13"/>
      <c r="P24" s="13"/>
      <c r="Q24" s="13"/>
      <c r="R24" s="13"/>
      <c r="S24" s="13"/>
    </row>
    <row r="25" spans="1:20" ht="15" customHeight="1">
      <c r="A25" s="28"/>
      <c r="B25" s="28"/>
      <c r="C25" s="28"/>
      <c r="D25" s="28"/>
      <c r="E25" s="28"/>
      <c r="F25" s="28"/>
      <c r="G25" s="28"/>
      <c r="H25" s="28"/>
      <c r="I25" s="12"/>
      <c r="J25" s="12"/>
      <c r="K25" s="12"/>
      <c r="L25" s="12"/>
      <c r="M25" s="12"/>
      <c r="N25" s="12"/>
      <c r="O25" s="13"/>
      <c r="P25" s="13"/>
      <c r="Q25" s="13"/>
      <c r="R25" s="13"/>
      <c r="S25" s="13"/>
      <c r="T25" s="14"/>
    </row>
    <row r="26" spans="1:20" ht="30" customHeight="1">
      <c r="A26" s="28"/>
      <c r="B26" s="28"/>
      <c r="C26" s="28"/>
      <c r="D26" s="28"/>
      <c r="E26" s="28"/>
      <c r="F26" s="28"/>
      <c r="G26" s="28"/>
      <c r="H26" s="28"/>
      <c r="I26" s="12"/>
      <c r="J26" s="12"/>
      <c r="K26" s="12"/>
      <c r="L26" s="12"/>
      <c r="M26" s="12"/>
      <c r="N26" s="13"/>
      <c r="O26" s="23"/>
      <c r="P26" s="23"/>
      <c r="Q26" s="23"/>
      <c r="R26" s="23"/>
      <c r="S26" s="23"/>
    </row>
    <row r="27" spans="1:20" ht="15" customHeight="1">
      <c r="A27" s="18"/>
      <c r="B27" s="1"/>
      <c r="C27" s="1"/>
      <c r="D27" s="1"/>
      <c r="E27" s="1"/>
      <c r="F27" s="1"/>
      <c r="G27" s="1"/>
      <c r="H27" s="1"/>
      <c r="I27" s="12"/>
      <c r="J27" s="12"/>
      <c r="K27" s="12"/>
      <c r="L27" s="12"/>
      <c r="M27" s="12"/>
      <c r="N27" s="13"/>
      <c r="O27" s="29"/>
      <c r="P27" s="29"/>
      <c r="Q27" s="29"/>
      <c r="R27" s="29"/>
      <c r="S27" s="29"/>
    </row>
    <row r="28" spans="1:20" ht="15" customHeight="1">
      <c r="A28" s="18"/>
      <c r="B28" s="1"/>
      <c r="C28" s="1"/>
      <c r="D28" s="1"/>
      <c r="E28" s="1"/>
      <c r="F28" s="1"/>
      <c r="G28" s="1"/>
      <c r="H28" s="1"/>
      <c r="I28" s="12"/>
      <c r="J28" s="12"/>
      <c r="K28" s="12"/>
      <c r="L28" s="12"/>
      <c r="M28" s="12"/>
      <c r="N28" s="13"/>
      <c r="O28" s="2"/>
      <c r="P28" s="2"/>
      <c r="Q28" s="2"/>
      <c r="R28" s="15"/>
      <c r="S28" s="15"/>
    </row>
    <row r="29" spans="1:20" ht="15" customHeight="1">
      <c r="A29" s="18"/>
      <c r="B29" s="1"/>
      <c r="C29" s="1"/>
      <c r="D29" s="1"/>
      <c r="E29" s="1"/>
      <c r="F29" s="1"/>
      <c r="G29" s="1"/>
      <c r="H29" s="1"/>
      <c r="I29" s="12"/>
      <c r="J29" s="12"/>
      <c r="K29" s="12"/>
      <c r="L29" s="12"/>
      <c r="M29" s="12"/>
      <c r="N29" s="13"/>
      <c r="O29" s="23"/>
      <c r="P29" s="23"/>
      <c r="Q29" s="23"/>
      <c r="R29" s="24"/>
      <c r="S29" s="24"/>
    </row>
    <row r="30" spans="1:20" ht="15" customHeight="1">
      <c r="A30" s="18"/>
      <c r="B30" s="1"/>
      <c r="C30" s="1"/>
      <c r="D30" s="1"/>
      <c r="E30" s="1"/>
      <c r="F30" s="1"/>
      <c r="G30" s="1"/>
      <c r="H30" s="1"/>
      <c r="I30" s="12"/>
      <c r="J30" s="12"/>
      <c r="K30" s="12"/>
      <c r="L30" s="12"/>
      <c r="M30" s="12"/>
      <c r="N30" s="13"/>
      <c r="O30" s="13"/>
      <c r="P30" s="16"/>
      <c r="Q30" s="16"/>
      <c r="R30" s="16"/>
      <c r="S30" s="16"/>
    </row>
    <row r="31" spans="1:20">
      <c r="A31" s="2"/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</sheetData>
  <sheetProtection formatCells="0" formatColumns="0" formatRows="0" insertColumns="0" insertRows="0" insertHyperlinks="0" deleteColumns="0" deleteRows="0" sort="0" autoFilter="0" pivotTables="0"/>
  <mergeCells count="31">
    <mergeCell ref="A24:H26"/>
    <mergeCell ref="Q27:S27"/>
    <mergeCell ref="Q26:S26"/>
    <mergeCell ref="O27:P27"/>
    <mergeCell ref="O26:P26"/>
    <mergeCell ref="O29:Q29"/>
    <mergeCell ref="R29:S29"/>
    <mergeCell ref="C9:C11"/>
    <mergeCell ref="B9:B12"/>
    <mergeCell ref="A9:A12"/>
    <mergeCell ref="D10:D11"/>
    <mergeCell ref="G10:G11"/>
    <mergeCell ref="E10:F10"/>
    <mergeCell ref="R10:S10"/>
    <mergeCell ref="J9:M9"/>
    <mergeCell ref="J10:J11"/>
    <mergeCell ref="D9:F9"/>
    <mergeCell ref="G9:I9"/>
    <mergeCell ref="N10:N11"/>
    <mergeCell ref="Q10:Q11"/>
    <mergeCell ref="K10:M10"/>
    <mergeCell ref="O10:P10"/>
    <mergeCell ref="N9:P9"/>
    <mergeCell ref="Q9:S9"/>
    <mergeCell ref="H10:I10"/>
    <mergeCell ref="R1:S1"/>
    <mergeCell ref="Q2:S2"/>
    <mergeCell ref="Q3:S3"/>
    <mergeCell ref="Q4:S4"/>
    <mergeCell ref="B7:S7"/>
    <mergeCell ref="Q5:S5"/>
  </mergeCells>
  <pageMargins left="0.70866141732282995" right="0.70866141732282995" top="0.74803149606299002" bottom="0.74803149606299002" header="0.31496062992126" footer="0.31496062992126"/>
  <pageSetup paperSize="9" scale="2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3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2019-09-16T04:32:20Z</cp:lastPrinted>
  <dcterms:created xsi:type="dcterms:W3CDTF">2006-09-16T00:00:00Z</dcterms:created>
  <dcterms:modified xsi:type="dcterms:W3CDTF">2019-09-16T04:32:26Z</dcterms:modified>
</cp:coreProperties>
</file>